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rketing\2020\Wheat\Free\"/>
    </mc:Choice>
  </mc:AlternateContent>
  <xr:revisionPtr revIDLastSave="0" documentId="8_{DBFF7B0C-6CC8-48EE-80C0-0EAEAC4122F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OAG_2-3-2017" sheetId="1" r:id="rId1"/>
    <sheet name="Sheet1" sheetId="2" r:id="rId2"/>
  </sheets>
  <definedNames>
    <definedName name="_xlnm.Print_Area" localSheetId="0">'OAG_2-3-2017'!$B$1:$U$27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2" l="1"/>
  <c r="S10" i="2" l="1"/>
  <c r="S9" i="2"/>
  <c r="S8" i="2"/>
  <c r="S7" i="2"/>
  <c r="S1" i="2"/>
  <c r="S6" i="2"/>
  <c r="S5" i="2"/>
  <c r="S4" i="2"/>
  <c r="S3" i="2"/>
  <c r="S2" i="2"/>
</calcChain>
</file>

<file path=xl/sharedStrings.xml><?xml version="1.0" encoding="utf-8"?>
<sst xmlns="http://schemas.openxmlformats.org/spreadsheetml/2006/main" count="53" uniqueCount="52">
  <si>
    <t>Proficient</t>
  </si>
  <si>
    <t># Objective</t>
  </si>
  <si>
    <t>3.4.R.2</t>
  </si>
  <si>
    <t>3.4.R.4</t>
  </si>
  <si>
    <t>3.4.R.3</t>
  </si>
  <si>
    <t>3.4.R.5</t>
  </si>
  <si>
    <t>3.2.R.1</t>
  </si>
  <si>
    <t>3.2.R.2</t>
  </si>
  <si>
    <t>3.5.R.2a</t>
  </si>
  <si>
    <t>3.3.R.6</t>
  </si>
  <si>
    <t>3.5.R.4</t>
  </si>
  <si>
    <t>3.3.R.1</t>
  </si>
  <si>
    <t>3.5.R.5</t>
  </si>
  <si>
    <t>3.3.R.2</t>
  </si>
  <si>
    <t>3.3.R.3</t>
  </si>
  <si>
    <t>3.3.R.4</t>
  </si>
  <si>
    <t>3.5.R.3b</t>
  </si>
  <si>
    <t>Test Start Date</t>
  </si>
  <si>
    <t># Tested</t>
  </si>
  <si>
    <t># Non Proficient</t>
  </si>
  <si>
    <t>Bill</t>
  </si>
  <si>
    <t>Delilah</t>
  </si>
  <si>
    <t>Francis</t>
  </si>
  <si>
    <t>Earl</t>
  </si>
  <si>
    <t>Carlos</t>
  </si>
  <si>
    <t>Jennifer</t>
  </si>
  <si>
    <t>Lupe</t>
  </si>
  <si>
    <t>Norman</t>
  </si>
  <si>
    <t>Shiretta</t>
  </si>
  <si>
    <t>Huong</t>
  </si>
  <si>
    <t>OAS Objectives</t>
  </si>
  <si>
    <t>Not Proficient</t>
  </si>
  <si>
    <t>Student Proficiency</t>
  </si>
  <si>
    <t>% Running Proficiency</t>
  </si>
  <si>
    <t>Baseline % Proficient</t>
  </si>
  <si>
    <t>Updated % Proficient</t>
  </si>
  <si>
    <t>Oklahoma School</t>
  </si>
  <si>
    <t xml:space="preserve">My Classroom: </t>
  </si>
  <si>
    <t>Student Name</t>
  </si>
  <si>
    <t>Objective Accountability Graph Template</t>
  </si>
  <si>
    <t>NOTES FOR USING EXCEL TEMPLATE OF ALPHA PLUS OAG</t>
  </si>
  <si>
    <t>Save As and rename for each class you teach</t>
  </si>
  <si>
    <t>Insert additional rows for students and columns to include all objectives</t>
  </si>
  <si>
    <t>Intended for tracking performance on common formative assessments</t>
  </si>
  <si>
    <t>Color cells for students by objective</t>
  </si>
  <si>
    <t>Add number in cell to document retakes after intervention</t>
  </si>
  <si>
    <r>
      <rPr>
        <b/>
        <sz val="11"/>
        <color theme="1"/>
        <rFont val="Calibri"/>
        <family val="2"/>
        <scheme val="minor"/>
      </rPr>
      <t>Student Proficiency</t>
    </r>
    <r>
      <rPr>
        <sz val="11"/>
        <color theme="1"/>
        <rFont val="Calibri"/>
        <family val="2"/>
        <scheme val="minor"/>
      </rPr>
      <t xml:space="preserve"> should be point-in-time average of student scores on quizzes</t>
    </r>
  </si>
  <si>
    <r>
      <rPr>
        <b/>
        <sz val="11"/>
        <color theme="1"/>
        <rFont val="Calibri"/>
        <family val="2"/>
        <scheme val="minor"/>
      </rPr>
      <t>Running Proficiency Rate</t>
    </r>
    <r>
      <rPr>
        <sz val="11"/>
        <color theme="1"/>
        <rFont val="Calibri"/>
        <family val="2"/>
        <scheme val="minor"/>
      </rPr>
      <t xml:space="preserve"> should be percentage of students proficient</t>
    </r>
  </si>
  <si>
    <t xml:space="preserve"> on all formative quizzes taken to date including after remediation</t>
  </si>
  <si>
    <t>version delineates estimated three nine weeks (Labor Day to Spring Break]</t>
  </si>
  <si>
    <t xml:space="preserve">Dark line indicates approximate end of first nine weeks; our automated </t>
  </si>
  <si>
    <t>Need help?  Call (405) 842-8408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</si>
</sst>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9"/>
      <color rgb="FFD0021B"/>
      <name val="Arial"/>
      <family val="2"/>
    </font>
    <font>
      <b/>
      <sz val="11"/>
      <color rgb="FF727272"/>
      <name val="Calibri"/>
      <family val="2"/>
      <scheme val="minor"/>
    </font>
    <font>
      <b/>
      <sz val="11"/>
      <color rgb="FFD0021B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6"/>
      <color rgb="FF000000"/>
      <name val="Arial"/>
      <family val="2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6F6F6"/>
      </top>
      <bottom/>
      <diagonal/>
    </border>
    <border>
      <left/>
      <right/>
      <top style="thin">
        <color rgb="FFF6F6F6"/>
      </top>
      <bottom style="thin">
        <color rgb="FFF6F6F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F6F6F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C0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6" fillId="34" borderId="12" xfId="0" applyFont="1" applyFill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16" fillId="35" borderId="12" xfId="0" applyFont="1" applyFill="1" applyBorder="1" applyAlignment="1">
      <alignment horizontal="left" vertical="center" wrapText="1" indent="2"/>
    </xf>
    <xf numFmtId="0" fontId="16" fillId="0" borderId="12" xfId="0" applyFont="1" applyBorder="1" applyAlignment="1">
      <alignment horizontal="left" vertical="center" wrapText="1" indent="2"/>
    </xf>
    <xf numFmtId="0" fontId="16" fillId="36" borderId="12" xfId="0" applyFont="1" applyFill="1" applyBorder="1" applyAlignment="1">
      <alignment horizontal="left" vertical="center" wrapText="1" indent="2"/>
    </xf>
    <xf numFmtId="0" fontId="16" fillId="34" borderId="14" xfId="0" applyFont="1" applyFill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0" xfId="0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 indent="2"/>
    </xf>
    <xf numFmtId="0" fontId="0" fillId="0" borderId="22" xfId="0" applyBorder="1" applyAlignment="1">
      <alignment horizontal="left" vertical="center" wrapText="1" indent="2"/>
    </xf>
    <xf numFmtId="0" fontId="19" fillId="0" borderId="41" xfId="0" applyFont="1" applyBorder="1" applyAlignment="1">
      <alignment vertical="center" wrapText="1"/>
    </xf>
    <xf numFmtId="0" fontId="16" fillId="0" borderId="35" xfId="0" applyFont="1" applyFill="1" applyBorder="1" applyAlignment="1">
      <alignment horizontal="left" vertical="center" wrapText="1" indent="2"/>
    </xf>
    <xf numFmtId="0" fontId="16" fillId="34" borderId="35" xfId="0" applyFont="1" applyFill="1" applyBorder="1" applyAlignment="1">
      <alignment horizontal="left" vertical="center" wrapText="1" indent="2"/>
    </xf>
    <xf numFmtId="0" fontId="0" fillId="0" borderId="35" xfId="0" applyBorder="1" applyAlignment="1">
      <alignment horizontal="left" vertical="center" wrapText="1" indent="2"/>
    </xf>
    <xf numFmtId="0" fontId="0" fillId="0" borderId="44" xfId="0" applyBorder="1" applyAlignment="1">
      <alignment horizontal="left" vertical="center" wrapText="1" indent="2"/>
    </xf>
    <xf numFmtId="0" fontId="0" fillId="0" borderId="45" xfId="0" applyBorder="1" applyAlignment="1">
      <alignment horizontal="center" vertical="center" wrapText="1"/>
    </xf>
    <xf numFmtId="0" fontId="0" fillId="0" borderId="42" xfId="0" applyBorder="1"/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6" fillId="34" borderId="21" xfId="0" applyFont="1" applyFill="1" applyBorder="1" applyAlignment="1">
      <alignment horizontal="left" vertical="center" wrapText="1" indent="2"/>
    </xf>
    <xf numFmtId="0" fontId="16" fillId="34" borderId="24" xfId="0" applyFont="1" applyFill="1" applyBorder="1" applyAlignment="1">
      <alignment horizontal="left" vertical="center" wrapText="1" indent="2"/>
    </xf>
    <xf numFmtId="0" fontId="16" fillId="0" borderId="24" xfId="0" applyFont="1" applyBorder="1" applyAlignment="1">
      <alignment horizontal="left" vertical="center" wrapText="1" indent="2"/>
    </xf>
    <xf numFmtId="0" fontId="16" fillId="34" borderId="34" xfId="0" applyFont="1" applyFill="1" applyBorder="1" applyAlignment="1">
      <alignment horizontal="left" vertical="center" wrapText="1" indent="2"/>
    </xf>
    <xf numFmtId="0" fontId="16" fillId="34" borderId="13" xfId="0" applyFont="1" applyFill="1" applyBorder="1" applyAlignment="1">
      <alignment horizontal="left" vertical="center" wrapText="1" indent="2"/>
    </xf>
    <xf numFmtId="0" fontId="16" fillId="34" borderId="16" xfId="0" applyFont="1" applyFill="1" applyBorder="1" applyAlignment="1">
      <alignment horizontal="left" vertical="center" wrapText="1" indent="2"/>
    </xf>
    <xf numFmtId="0" fontId="16" fillId="35" borderId="16" xfId="0" applyFont="1" applyFill="1" applyBorder="1" applyAlignment="1">
      <alignment horizontal="left" vertical="center" wrapText="1" indent="2"/>
    </xf>
    <xf numFmtId="0" fontId="16" fillId="0" borderId="43" xfId="0" applyFont="1" applyFill="1" applyBorder="1" applyAlignment="1">
      <alignment horizontal="left" vertical="center" wrapText="1" indent="2"/>
    </xf>
    <xf numFmtId="0" fontId="0" fillId="0" borderId="16" xfId="0" applyBorder="1" applyAlignment="1">
      <alignment horizontal="center" vertical="center" wrapText="1"/>
    </xf>
    <xf numFmtId="0" fontId="16" fillId="35" borderId="24" xfId="0" applyFont="1" applyFill="1" applyBorder="1" applyAlignment="1">
      <alignment horizontal="left" vertical="center" wrapText="1" indent="2"/>
    </xf>
    <xf numFmtId="0" fontId="16" fillId="34" borderId="48" xfId="0" applyFont="1" applyFill="1" applyBorder="1" applyAlignment="1">
      <alignment horizontal="left" vertical="center" wrapText="1" indent="2"/>
    </xf>
    <xf numFmtId="0" fontId="16" fillId="34" borderId="49" xfId="0" applyFont="1" applyFill="1" applyBorder="1" applyAlignment="1">
      <alignment horizontal="left" vertical="center" wrapText="1" indent="2"/>
    </xf>
    <xf numFmtId="0" fontId="16" fillId="35" borderId="49" xfId="0" applyFont="1" applyFill="1" applyBorder="1" applyAlignment="1">
      <alignment horizontal="left" vertical="center" wrapText="1" indent="2"/>
    </xf>
    <xf numFmtId="0" fontId="16" fillId="34" borderId="50" xfId="0" applyFont="1" applyFill="1" applyBorder="1" applyAlignment="1">
      <alignment horizontal="left" vertical="center" wrapText="1" indent="2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2" fillId="0" borderId="0" xfId="0" applyFont="1" applyBorder="1"/>
    <xf numFmtId="9" fontId="0" fillId="0" borderId="0" xfId="42" applyFont="1"/>
    <xf numFmtId="0" fontId="0" fillId="37" borderId="0" xfId="0" applyFill="1" applyBorder="1"/>
    <xf numFmtId="0" fontId="0" fillId="37" borderId="27" xfId="0" applyFill="1" applyBorder="1"/>
    <xf numFmtId="0" fontId="0" fillId="37" borderId="28" xfId="0" applyFill="1" applyBorder="1"/>
    <xf numFmtId="0" fontId="0" fillId="37" borderId="29" xfId="0" applyFill="1" applyBorder="1"/>
    <xf numFmtId="0" fontId="21" fillId="0" borderId="33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9" fontId="0" fillId="0" borderId="12" xfId="42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right" vertical="center"/>
    </xf>
    <xf numFmtId="9" fontId="16" fillId="0" borderId="39" xfId="0" applyNumberFormat="1" applyFont="1" applyFill="1" applyBorder="1" applyAlignment="1">
      <alignment horizontal="center" vertical="center" wrapText="1"/>
    </xf>
    <xf numFmtId="9" fontId="16" fillId="0" borderId="47" xfId="0" applyNumberFormat="1" applyFont="1" applyFill="1" applyBorder="1" applyAlignment="1">
      <alignment horizontal="center" vertical="center" wrapText="1"/>
    </xf>
    <xf numFmtId="9" fontId="16" fillId="0" borderId="38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48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9" fontId="0" fillId="0" borderId="57" xfId="42" applyFont="1" applyFill="1" applyBorder="1" applyAlignment="1">
      <alignment horizontal="center" vertical="center" wrapText="1"/>
    </xf>
    <xf numFmtId="9" fontId="0" fillId="0" borderId="58" xfId="42" applyFont="1" applyFill="1" applyBorder="1" applyAlignment="1">
      <alignment horizontal="center" vertical="center" wrapText="1"/>
    </xf>
    <xf numFmtId="9" fontId="0" fillId="0" borderId="59" xfId="42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38" borderId="61" xfId="0" applyFill="1" applyBorder="1" applyAlignment="1">
      <alignment wrapText="1"/>
    </xf>
    <xf numFmtId="0" fontId="0" fillId="34" borderId="61" xfId="0" applyFill="1" applyBorder="1" applyAlignment="1">
      <alignment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9" fontId="0" fillId="0" borderId="16" xfId="42" applyFont="1" applyFill="1" applyBorder="1" applyAlignment="1">
      <alignment horizontal="center" vertical="center" wrapText="1"/>
    </xf>
    <xf numFmtId="9" fontId="0" fillId="0" borderId="56" xfId="42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 indent="2"/>
    </xf>
    <xf numFmtId="0" fontId="16" fillId="0" borderId="14" xfId="0" applyFont="1" applyFill="1" applyBorder="1" applyAlignment="1">
      <alignment horizontal="left" vertical="center" wrapText="1" indent="2"/>
    </xf>
    <xf numFmtId="0" fontId="16" fillId="0" borderId="48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0" fontId="0" fillId="0" borderId="14" xfId="0" applyFill="1" applyBorder="1" applyAlignment="1">
      <alignment horizontal="left" vertical="center" wrapText="1" indent="2"/>
    </xf>
    <xf numFmtId="0" fontId="0" fillId="0" borderId="20" xfId="0" applyFill="1" applyBorder="1" applyAlignment="1">
      <alignment horizontal="left" vertical="center" wrapText="1" indent="2"/>
    </xf>
    <xf numFmtId="0" fontId="16" fillId="0" borderId="16" xfId="0" applyFont="1" applyFill="1" applyBorder="1" applyAlignment="1">
      <alignment horizontal="left" vertical="center" wrapText="1" indent="2"/>
    </xf>
    <xf numFmtId="0" fontId="16" fillId="0" borderId="12" xfId="0" applyFont="1" applyFill="1" applyBorder="1" applyAlignment="1">
      <alignment horizontal="left" vertical="center" wrapText="1" indent="2"/>
    </xf>
    <xf numFmtId="0" fontId="16" fillId="0" borderId="49" xfId="0" applyFont="1" applyFill="1" applyBorder="1" applyAlignment="1">
      <alignment horizontal="left" vertical="center" wrapText="1" indent="2"/>
    </xf>
    <xf numFmtId="0" fontId="16" fillId="0" borderId="24" xfId="0" applyFont="1" applyFill="1" applyBorder="1" applyAlignment="1">
      <alignment horizontal="left" vertical="center" wrapText="1" indent="2"/>
    </xf>
    <xf numFmtId="0" fontId="0" fillId="0" borderId="12" xfId="0" applyFill="1" applyBorder="1" applyAlignment="1">
      <alignment horizontal="left" vertical="center" wrapText="1" indent="2"/>
    </xf>
    <xf numFmtId="0" fontId="0" fillId="0" borderId="22" xfId="0" applyFill="1" applyBorder="1" applyAlignment="1">
      <alignment horizontal="left" vertical="center" wrapText="1" indent="2"/>
    </xf>
    <xf numFmtId="0" fontId="16" fillId="0" borderId="50" xfId="0" applyFont="1" applyFill="1" applyBorder="1" applyAlignment="1">
      <alignment horizontal="left" vertical="center" wrapText="1" indent="2"/>
    </xf>
    <xf numFmtId="0" fontId="16" fillId="0" borderId="34" xfId="0" applyFont="1" applyFill="1" applyBorder="1" applyAlignment="1">
      <alignment horizontal="left" vertical="center" wrapText="1" indent="2"/>
    </xf>
    <xf numFmtId="0" fontId="0" fillId="0" borderId="35" xfId="0" applyFill="1" applyBorder="1" applyAlignment="1">
      <alignment horizontal="left" vertical="center" wrapText="1" indent="2"/>
    </xf>
    <xf numFmtId="0" fontId="0" fillId="0" borderId="44" xfId="0" applyFill="1" applyBorder="1" applyAlignment="1">
      <alignment horizontal="left" vertical="center" wrapText="1" indent="2"/>
    </xf>
    <xf numFmtId="0" fontId="26" fillId="0" borderId="0" xfId="0" applyFont="1"/>
    <xf numFmtId="0" fontId="0" fillId="0" borderId="12" xfId="0" applyBorder="1"/>
    <xf numFmtId="0" fontId="0" fillId="0" borderId="35" xfId="0" applyBorder="1"/>
    <xf numFmtId="0" fontId="0" fillId="0" borderId="62" xfId="0" applyBorder="1"/>
    <xf numFmtId="0" fontId="16" fillId="0" borderId="0" xfId="0" applyFont="1"/>
    <xf numFmtId="0" fontId="0" fillId="0" borderId="35" xfId="0" applyBorder="1" applyAlignment="1">
      <alignment horizontal="center"/>
    </xf>
    <xf numFmtId="0" fontId="0" fillId="0" borderId="62" xfId="0" applyBorder="1" applyAlignment="1">
      <alignment horizontal="center"/>
    </xf>
    <xf numFmtId="0" fontId="23" fillId="0" borderId="33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18" fillId="0" borderId="33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6" fillId="0" borderId="42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 indent="2"/>
    </xf>
    <xf numFmtId="0" fontId="25" fillId="0" borderId="14" xfId="0" applyFont="1" applyBorder="1" applyAlignment="1">
      <alignment horizontal="left" vertical="center" wrapText="1" indent="2"/>
    </xf>
    <xf numFmtId="0" fontId="25" fillId="0" borderId="15" xfId="0" applyFont="1" applyBorder="1" applyAlignment="1">
      <alignment horizontal="left" vertical="center" wrapText="1" indent="2"/>
    </xf>
    <xf numFmtId="9" fontId="16" fillId="36" borderId="51" xfId="0" applyNumberFormat="1" applyFont="1" applyFill="1" applyBorder="1" applyAlignment="1">
      <alignment horizontal="center" vertical="center" wrapText="1"/>
    </xf>
    <xf numFmtId="9" fontId="16" fillId="36" borderId="52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 indent="2"/>
    </xf>
    <xf numFmtId="0" fontId="25" fillId="0" borderId="12" xfId="0" applyFont="1" applyBorder="1" applyAlignment="1">
      <alignment horizontal="left" vertical="center" wrapText="1" indent="2"/>
    </xf>
    <xf numFmtId="0" fontId="25" fillId="0" borderId="22" xfId="0" applyFont="1" applyBorder="1" applyAlignment="1">
      <alignment horizontal="left" vertical="center" wrapText="1" indent="2"/>
    </xf>
    <xf numFmtId="9" fontId="16" fillId="36" borderId="25" xfId="0" applyNumberFormat="1" applyFont="1" applyFill="1" applyBorder="1" applyAlignment="1">
      <alignment horizontal="center" vertical="center" wrapText="1"/>
    </xf>
    <xf numFmtId="9" fontId="16" fillId="36" borderId="46" xfId="0" applyNumberFormat="1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left" vertical="center" wrapText="1" indent="2"/>
    </xf>
    <xf numFmtId="0" fontId="24" fillId="0" borderId="28" xfId="0" applyFont="1" applyBorder="1" applyAlignment="1">
      <alignment horizontal="left" vertical="center" wrapText="1" indent="2"/>
    </xf>
    <xf numFmtId="0" fontId="24" fillId="0" borderId="29" xfId="0" applyFont="1" applyBorder="1" applyAlignment="1">
      <alignment horizontal="left" vertical="center" wrapText="1" indent="2"/>
    </xf>
    <xf numFmtId="0" fontId="24" fillId="0" borderId="4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center" wrapText="1" indent="2"/>
    </xf>
    <xf numFmtId="0" fontId="25" fillId="0" borderId="35" xfId="0" applyFont="1" applyBorder="1" applyAlignment="1">
      <alignment horizontal="left" vertical="center" wrapText="1" indent="2"/>
    </xf>
    <xf numFmtId="0" fontId="25" fillId="0" borderId="44" xfId="0" applyFont="1" applyBorder="1" applyAlignment="1">
      <alignment horizontal="left" vertical="center" wrapText="1" indent="2"/>
    </xf>
    <xf numFmtId="9" fontId="16" fillId="36" borderId="26" xfId="0" applyNumberFormat="1" applyFont="1" applyFill="1" applyBorder="1" applyAlignment="1">
      <alignment horizontal="center" vertical="center" wrapText="1"/>
    </xf>
    <xf numFmtId="9" fontId="16" fillId="36" borderId="53" xfId="0" applyNumberFormat="1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right" vertical="center"/>
    </xf>
    <xf numFmtId="0" fontId="21" fillId="0" borderId="37" xfId="0" applyFont="1" applyBorder="1" applyAlignment="1">
      <alignment horizontal="right" vertical="center"/>
    </xf>
    <xf numFmtId="0" fontId="21" fillId="0" borderId="51" xfId="0" applyFont="1" applyBorder="1" applyAlignment="1">
      <alignment horizontal="right" vertical="center"/>
    </xf>
    <xf numFmtId="0" fontId="21" fillId="0" borderId="54" xfId="0" applyFont="1" applyBorder="1" applyAlignment="1">
      <alignment horizontal="right" vertical="center"/>
    </xf>
    <xf numFmtId="0" fontId="21" fillId="0" borderId="52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21" fillId="0" borderId="46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0" borderId="55" xfId="0" applyFont="1" applyBorder="1" applyAlignment="1">
      <alignment horizontal="right" vertical="center"/>
    </xf>
    <xf numFmtId="0" fontId="0" fillId="0" borderId="43" xfId="0" applyBorder="1" applyAlignment="1">
      <alignment horizontal="left" vertical="center" wrapText="1" indent="2"/>
    </xf>
    <xf numFmtId="0" fontId="0" fillId="0" borderId="35" xfId="0" applyBorder="1" applyAlignment="1">
      <alignment horizontal="left" vertical="center" wrapText="1" indent="2"/>
    </xf>
    <xf numFmtId="0" fontId="0" fillId="0" borderId="44" xfId="0" applyBorder="1" applyAlignment="1">
      <alignment horizontal="left" vertical="center" wrapText="1" indent="2"/>
    </xf>
    <xf numFmtId="1" fontId="0" fillId="33" borderId="18" xfId="0" applyNumberFormat="1" applyFill="1" applyBorder="1" applyAlignment="1">
      <alignment horizontal="center" vertical="center" wrapText="1"/>
    </xf>
    <xf numFmtId="1" fontId="0" fillId="33" borderId="19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0" fillId="0" borderId="22" xfId="0" applyBorder="1" applyAlignment="1">
      <alignment horizontal="left" vertical="center" wrapText="1" indent="2"/>
    </xf>
    <xf numFmtId="1" fontId="0" fillId="33" borderId="16" xfId="0" applyNumberFormat="1" applyFill="1" applyBorder="1" applyAlignment="1">
      <alignment horizontal="center" vertical="center" wrapText="1"/>
    </xf>
    <xf numFmtId="1" fontId="0" fillId="33" borderId="17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wrapText="1" indent="2"/>
    </xf>
    <xf numFmtId="1" fontId="0" fillId="33" borderId="13" xfId="0" applyNumberFormat="1" applyFill="1" applyBorder="1" applyAlignment="1">
      <alignment horizontal="center" vertical="center" wrapText="1"/>
    </xf>
    <xf numFmtId="1" fontId="0" fillId="33" borderId="15" xfId="0" applyNumberForma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9</xdr:row>
      <xdr:rowOff>333375</xdr:rowOff>
    </xdr:from>
    <xdr:to>
      <xdr:col>15</xdr:col>
      <xdr:colOff>0</xdr:colOff>
      <xdr:row>27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2F92593-9A73-4D14-811C-4CC70A8C9042}"/>
            </a:ext>
          </a:extLst>
        </xdr:cNvPr>
        <xdr:cNvCxnSpPr/>
      </xdr:nvCxnSpPr>
      <xdr:spPr>
        <a:xfrm>
          <a:off x="7077075" y="1676400"/>
          <a:ext cx="9525" cy="488632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409576</xdr:colOff>
      <xdr:row>1</xdr:row>
      <xdr:rowOff>95250</xdr:rowOff>
    </xdr:from>
    <xdr:to>
      <xdr:col>20</xdr:col>
      <xdr:colOff>342894</xdr:colOff>
      <xdr:row>3</xdr:row>
      <xdr:rowOff>41821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1D125A-BDD0-42C2-BA33-5FB905E44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6" y="219075"/>
          <a:ext cx="1714493" cy="489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"/>
  <sheetViews>
    <sheetView showGridLines="0" tabSelected="1" workbookViewId="0">
      <selection activeCell="W23" sqref="W23"/>
    </sheetView>
  </sheetViews>
  <sheetFormatPr defaultRowHeight="15" x14ac:dyDescent="0.25"/>
  <cols>
    <col min="1" max="1" width="8" customWidth="1"/>
    <col min="2" max="2" width="7.140625" customWidth="1"/>
    <col min="3" max="3" width="6.140625" customWidth="1"/>
    <col min="4" max="4" width="8.5703125" customWidth="1"/>
    <col min="5" max="10" width="6.85546875" customWidth="1"/>
    <col min="11" max="11" width="7.85546875" customWidth="1"/>
    <col min="12" max="18" width="6.85546875" customWidth="1"/>
    <col min="19" max="19" width="8" customWidth="1"/>
    <col min="20" max="20" width="5" customWidth="1"/>
    <col min="21" max="21" width="7.85546875" customWidth="1"/>
    <col min="22" max="22" width="1.85546875" customWidth="1"/>
    <col min="23" max="23" width="74.140625" customWidth="1"/>
    <col min="24" max="45" width="7.140625" customWidth="1"/>
  </cols>
  <sheetData>
    <row r="1" spans="1:23" ht="9.75" customHeight="1" x14ac:dyDescent="0.25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</row>
    <row r="2" spans="1:23" ht="24" customHeight="1" x14ac:dyDescent="0.35">
      <c r="A2" s="1"/>
      <c r="B2" s="112" t="s">
        <v>39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4"/>
      <c r="N2" s="14"/>
      <c r="O2" s="14"/>
      <c r="P2" s="14"/>
      <c r="Q2" s="14"/>
      <c r="R2" s="14"/>
      <c r="S2" s="14"/>
      <c r="T2" s="14"/>
      <c r="U2" s="15"/>
      <c r="W2" s="102" t="s">
        <v>40</v>
      </c>
    </row>
    <row r="3" spans="1:23" ht="18.75" customHeight="1" x14ac:dyDescent="0.3">
      <c r="A3" s="1"/>
      <c r="B3" s="109" t="s">
        <v>36</v>
      </c>
      <c r="C3" s="110"/>
      <c r="D3" s="110"/>
      <c r="E3" s="110"/>
      <c r="F3" s="110"/>
      <c r="G3" s="110"/>
      <c r="H3" s="110"/>
      <c r="I3" s="110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W3" t="s">
        <v>43</v>
      </c>
    </row>
    <row r="4" spans="1:23" ht="18.75" customHeight="1" x14ac:dyDescent="0.3">
      <c r="A4" s="1"/>
      <c r="B4" s="109" t="s">
        <v>37</v>
      </c>
      <c r="C4" s="110"/>
      <c r="D4" s="110"/>
      <c r="E4" s="110"/>
      <c r="F4" s="110"/>
      <c r="G4" s="110"/>
      <c r="H4" s="110"/>
      <c r="I4" s="110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W4" s="103" t="s">
        <v>41</v>
      </c>
    </row>
    <row r="5" spans="1:23" ht="6.75" customHeight="1" x14ac:dyDescent="0.25">
      <c r="B5" s="2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W5" s="107"/>
    </row>
    <row r="6" spans="1:23" ht="3" customHeight="1" thickBot="1" x14ac:dyDescent="0.3">
      <c r="B6" s="21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W6" s="108"/>
    </row>
    <row r="7" spans="1:23" ht="14.25" customHeight="1" thickBot="1" x14ac:dyDescent="0.3">
      <c r="A7" s="1"/>
      <c r="B7" s="36"/>
      <c r="C7" s="77"/>
      <c r="D7" s="111" t="s">
        <v>0</v>
      </c>
      <c r="E7" s="111"/>
      <c r="F7" s="22"/>
      <c r="G7" s="76"/>
      <c r="H7" s="111" t="s">
        <v>31</v>
      </c>
      <c r="I7" s="111"/>
      <c r="J7" s="111"/>
      <c r="K7" s="111"/>
      <c r="L7" s="14"/>
      <c r="M7" s="14"/>
      <c r="N7" s="14"/>
      <c r="O7" s="14"/>
      <c r="P7" s="53"/>
      <c r="Q7" s="14"/>
      <c r="R7" s="14"/>
      <c r="S7" s="14"/>
      <c r="T7" s="14"/>
      <c r="U7" s="15"/>
      <c r="W7" s="103" t="s">
        <v>42</v>
      </c>
    </row>
    <row r="8" spans="1:23" ht="5.25" customHeight="1" x14ac:dyDescent="0.25">
      <c r="B8" s="2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</row>
    <row r="9" spans="1:23" ht="5.25" customHeight="1" thickBot="1" x14ac:dyDescent="0.3">
      <c r="A9" s="14"/>
      <c r="B9" s="3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</row>
    <row r="10" spans="1:23" ht="27" customHeight="1" thickBot="1" x14ac:dyDescent="0.3">
      <c r="A10" s="27"/>
      <c r="B10" s="126" t="s">
        <v>38</v>
      </c>
      <c r="C10" s="127"/>
      <c r="D10" s="128"/>
      <c r="E10" s="129" t="s">
        <v>30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1"/>
      <c r="T10" s="114" t="s">
        <v>32</v>
      </c>
      <c r="U10" s="115"/>
    </row>
    <row r="11" spans="1:23" ht="22.5" customHeight="1" x14ac:dyDescent="0.25">
      <c r="A11" s="12"/>
      <c r="B11" s="116"/>
      <c r="C11" s="117"/>
      <c r="D11" s="118"/>
      <c r="E11" s="86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89"/>
      <c r="Q11" s="87"/>
      <c r="R11" s="90"/>
      <c r="S11" s="91"/>
      <c r="T11" s="119"/>
      <c r="U11" s="120"/>
      <c r="V11" s="54"/>
      <c r="W11" s="103" t="s">
        <v>44</v>
      </c>
    </row>
    <row r="12" spans="1:23" ht="22.5" customHeight="1" x14ac:dyDescent="0.25">
      <c r="A12" s="12"/>
      <c r="B12" s="121"/>
      <c r="C12" s="122"/>
      <c r="D12" s="123"/>
      <c r="E12" s="92"/>
      <c r="F12" s="93"/>
      <c r="G12" s="93"/>
      <c r="H12" s="93"/>
      <c r="I12" s="93"/>
      <c r="J12" s="93"/>
      <c r="K12" s="93"/>
      <c r="L12" s="93"/>
      <c r="M12" s="93"/>
      <c r="N12" s="93"/>
      <c r="O12" s="94"/>
      <c r="P12" s="95"/>
      <c r="Q12" s="93"/>
      <c r="R12" s="96"/>
      <c r="S12" s="97"/>
      <c r="T12" s="124"/>
      <c r="U12" s="125"/>
      <c r="V12" s="54"/>
      <c r="W12" s="103" t="s">
        <v>45</v>
      </c>
    </row>
    <row r="13" spans="1:23" ht="22.5" customHeight="1" x14ac:dyDescent="0.25">
      <c r="A13" s="12"/>
      <c r="B13" s="121"/>
      <c r="C13" s="122"/>
      <c r="D13" s="123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4"/>
      <c r="P13" s="95"/>
      <c r="Q13" s="93"/>
      <c r="R13" s="96"/>
      <c r="S13" s="97"/>
      <c r="T13" s="124"/>
      <c r="U13" s="125"/>
      <c r="V13" s="54"/>
      <c r="W13" s="104" t="s">
        <v>47</v>
      </c>
    </row>
    <row r="14" spans="1:23" ht="22.5" customHeight="1" x14ac:dyDescent="0.25">
      <c r="A14" s="12"/>
      <c r="B14" s="121"/>
      <c r="C14" s="122"/>
      <c r="D14" s="123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4"/>
      <c r="P14" s="95"/>
      <c r="Q14" s="93"/>
      <c r="R14" s="96"/>
      <c r="S14" s="97"/>
      <c r="T14" s="124"/>
      <c r="U14" s="125"/>
      <c r="V14" s="54"/>
      <c r="W14" s="105" t="s">
        <v>48</v>
      </c>
    </row>
    <row r="15" spans="1:23" ht="22.5" customHeight="1" x14ac:dyDescent="0.25">
      <c r="A15" s="12"/>
      <c r="B15" s="121"/>
      <c r="C15" s="122"/>
      <c r="D15" s="123"/>
      <c r="E15" s="92"/>
      <c r="F15" s="93"/>
      <c r="G15" s="93"/>
      <c r="H15" s="93"/>
      <c r="I15" s="93"/>
      <c r="J15" s="93"/>
      <c r="K15" s="93"/>
      <c r="L15" s="93"/>
      <c r="M15" s="93"/>
      <c r="N15" s="93"/>
      <c r="O15" s="94"/>
      <c r="P15" s="95"/>
      <c r="Q15" s="93"/>
      <c r="R15" s="96"/>
      <c r="S15" s="97"/>
      <c r="T15" s="124"/>
      <c r="U15" s="125"/>
      <c r="V15" s="54"/>
      <c r="W15" s="104" t="s">
        <v>50</v>
      </c>
    </row>
    <row r="16" spans="1:23" ht="22.5" customHeight="1" x14ac:dyDescent="0.25">
      <c r="A16" s="12"/>
      <c r="B16" s="121"/>
      <c r="C16" s="122"/>
      <c r="D16" s="123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95"/>
      <c r="Q16" s="93"/>
      <c r="R16" s="96"/>
      <c r="S16" s="97"/>
      <c r="T16" s="124"/>
      <c r="U16" s="125"/>
      <c r="V16" s="54"/>
      <c r="W16" s="105" t="s">
        <v>49</v>
      </c>
    </row>
    <row r="17" spans="1:24" ht="22.5" customHeight="1" x14ac:dyDescent="0.25">
      <c r="A17" s="12"/>
      <c r="B17" s="121"/>
      <c r="C17" s="122"/>
      <c r="D17" s="123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95"/>
      <c r="Q17" s="93"/>
      <c r="R17" s="96"/>
      <c r="S17" s="97"/>
      <c r="T17" s="124"/>
      <c r="U17" s="125"/>
      <c r="V17" s="54"/>
      <c r="W17" s="103" t="s">
        <v>46</v>
      </c>
    </row>
    <row r="18" spans="1:24" ht="22.5" customHeight="1" x14ac:dyDescent="0.25">
      <c r="A18" s="12"/>
      <c r="B18" s="121"/>
      <c r="C18" s="122"/>
      <c r="D18" s="123"/>
      <c r="E18" s="92"/>
      <c r="F18" s="93"/>
      <c r="G18" s="93"/>
      <c r="H18" s="93"/>
      <c r="I18" s="93"/>
      <c r="J18" s="93"/>
      <c r="K18" s="93"/>
      <c r="L18" s="93"/>
      <c r="M18" s="93"/>
      <c r="N18" s="93"/>
      <c r="O18" s="94"/>
      <c r="P18" s="95"/>
      <c r="Q18" s="93"/>
      <c r="R18" s="96"/>
      <c r="S18" s="97"/>
      <c r="T18" s="124"/>
      <c r="U18" s="125"/>
      <c r="V18" s="54"/>
    </row>
    <row r="19" spans="1:24" ht="22.5" customHeight="1" x14ac:dyDescent="0.25">
      <c r="A19" s="12"/>
      <c r="B19" s="121"/>
      <c r="C19" s="122"/>
      <c r="D19" s="123"/>
      <c r="E19" s="92"/>
      <c r="F19" s="93"/>
      <c r="G19" s="93"/>
      <c r="H19" s="93"/>
      <c r="I19" s="93"/>
      <c r="J19" s="93"/>
      <c r="K19" s="93"/>
      <c r="L19" s="93"/>
      <c r="M19" s="93"/>
      <c r="N19" s="93"/>
      <c r="O19" s="94"/>
      <c r="P19" s="95"/>
      <c r="Q19" s="93"/>
      <c r="R19" s="96"/>
      <c r="S19" s="97"/>
      <c r="T19" s="124"/>
      <c r="U19" s="125"/>
      <c r="V19" s="54"/>
      <c r="W19" s="106" t="s">
        <v>51</v>
      </c>
    </row>
    <row r="20" spans="1:24" ht="22.5" customHeight="1" thickBot="1" x14ac:dyDescent="0.3">
      <c r="A20" s="13"/>
      <c r="B20" s="132"/>
      <c r="C20" s="133"/>
      <c r="D20" s="134"/>
      <c r="E20" s="44"/>
      <c r="F20" s="28"/>
      <c r="G20" s="28"/>
      <c r="H20" s="28"/>
      <c r="I20" s="28"/>
      <c r="J20" s="28"/>
      <c r="K20" s="28"/>
      <c r="L20" s="28"/>
      <c r="M20" s="28"/>
      <c r="N20" s="28"/>
      <c r="O20" s="98"/>
      <c r="P20" s="99"/>
      <c r="Q20" s="28"/>
      <c r="R20" s="100"/>
      <c r="S20" s="101"/>
      <c r="T20" s="135"/>
      <c r="U20" s="136"/>
      <c r="V20" s="54"/>
    </row>
    <row r="21" spans="1:24" ht="22.5" customHeight="1" thickBot="1" x14ac:dyDescent="0.3">
      <c r="A21" s="4"/>
      <c r="B21" s="137" t="s">
        <v>1</v>
      </c>
      <c r="C21" s="138"/>
      <c r="D21" s="138"/>
      <c r="E21" s="32"/>
      <c r="F21" s="23"/>
      <c r="G21" s="23"/>
      <c r="H21" s="23"/>
      <c r="I21" s="23"/>
      <c r="J21" s="23"/>
      <c r="K21" s="23"/>
      <c r="L21" s="23"/>
      <c r="M21" s="23"/>
      <c r="N21" s="23"/>
      <c r="O21" s="51"/>
      <c r="P21" s="34"/>
      <c r="Q21" s="23"/>
      <c r="R21" s="23"/>
      <c r="S21" s="24"/>
      <c r="T21" s="55"/>
      <c r="U21" s="56"/>
    </row>
    <row r="22" spans="1:24" ht="22.5" customHeight="1" x14ac:dyDescent="0.25">
      <c r="A22" s="4"/>
      <c r="B22" s="139" t="s">
        <v>17</v>
      </c>
      <c r="C22" s="140"/>
      <c r="D22" s="141"/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8"/>
      <c r="P22" s="69"/>
      <c r="Q22" s="67"/>
      <c r="R22" s="70"/>
      <c r="S22" s="71"/>
      <c r="T22" s="55"/>
      <c r="U22" s="56"/>
    </row>
    <row r="23" spans="1:24" ht="22.5" customHeight="1" x14ac:dyDescent="0.25">
      <c r="A23" s="4"/>
      <c r="B23" s="142" t="s">
        <v>18</v>
      </c>
      <c r="C23" s="143"/>
      <c r="D23" s="144"/>
      <c r="E23" s="45"/>
      <c r="F23" s="2"/>
      <c r="G23" s="2"/>
      <c r="H23" s="2"/>
      <c r="I23" s="2"/>
      <c r="J23" s="2"/>
      <c r="K23" s="2"/>
      <c r="L23" s="2"/>
      <c r="M23" s="2"/>
      <c r="N23" s="2"/>
      <c r="O23" s="52"/>
      <c r="P23" s="35"/>
      <c r="Q23" s="2"/>
      <c r="R23" s="2"/>
      <c r="S23" s="3"/>
      <c r="T23" s="55"/>
      <c r="U23" s="56"/>
    </row>
    <row r="24" spans="1:24" ht="22.5" customHeight="1" x14ac:dyDescent="0.25">
      <c r="A24" s="4"/>
      <c r="B24" s="142" t="s">
        <v>19</v>
      </c>
      <c r="C24" s="143"/>
      <c r="D24" s="144"/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81"/>
      <c r="Q24" s="79"/>
      <c r="R24" s="79"/>
      <c r="S24" s="3"/>
      <c r="T24" s="55"/>
      <c r="U24" s="56"/>
      <c r="X24" s="14"/>
    </row>
    <row r="25" spans="1:24" ht="22.5" customHeight="1" x14ac:dyDescent="0.25">
      <c r="A25" s="4"/>
      <c r="B25" s="145" t="s">
        <v>34</v>
      </c>
      <c r="C25" s="146"/>
      <c r="D25" s="147"/>
      <c r="E25" s="82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79"/>
      <c r="S25" s="3"/>
      <c r="T25" s="55"/>
      <c r="U25" s="56"/>
    </row>
    <row r="26" spans="1:24" ht="22.5" customHeight="1" thickBot="1" x14ac:dyDescent="0.3">
      <c r="A26" s="4"/>
      <c r="B26" s="59"/>
      <c r="C26" s="60"/>
      <c r="D26" s="62" t="s">
        <v>35</v>
      </c>
      <c r="E26" s="83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4"/>
      <c r="Q26" s="72"/>
      <c r="R26" s="84"/>
      <c r="S26" s="75"/>
      <c r="T26" s="55"/>
      <c r="U26" s="56"/>
    </row>
    <row r="27" spans="1:24" ht="22.5" customHeight="1" thickBot="1" x14ac:dyDescent="0.3">
      <c r="A27" s="4"/>
      <c r="B27" s="137" t="s">
        <v>33</v>
      </c>
      <c r="C27" s="138"/>
      <c r="D27" s="148"/>
      <c r="E27" s="65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65"/>
      <c r="Q27" s="63"/>
      <c r="R27" s="85"/>
      <c r="S27" s="24"/>
      <c r="T27" s="57"/>
      <c r="U27" s="58"/>
    </row>
  </sheetData>
  <mergeCells count="35">
    <mergeCell ref="B22:D22"/>
    <mergeCell ref="B23:D23"/>
    <mergeCell ref="B24:D24"/>
    <mergeCell ref="B25:D25"/>
    <mergeCell ref="B27:D27"/>
    <mergeCell ref="B19:D19"/>
    <mergeCell ref="T19:U19"/>
    <mergeCell ref="B20:D20"/>
    <mergeCell ref="T20:U20"/>
    <mergeCell ref="B21:D21"/>
    <mergeCell ref="B16:D16"/>
    <mergeCell ref="T16:U16"/>
    <mergeCell ref="B17:D17"/>
    <mergeCell ref="T17:U17"/>
    <mergeCell ref="B18:D18"/>
    <mergeCell ref="T18:U18"/>
    <mergeCell ref="B13:D13"/>
    <mergeCell ref="T13:U13"/>
    <mergeCell ref="B14:D14"/>
    <mergeCell ref="T14:U14"/>
    <mergeCell ref="B15:D15"/>
    <mergeCell ref="T15:U15"/>
    <mergeCell ref="B2:L2"/>
    <mergeCell ref="T10:U10"/>
    <mergeCell ref="B11:D11"/>
    <mergeCell ref="T11:U11"/>
    <mergeCell ref="B12:D12"/>
    <mergeCell ref="T12:U12"/>
    <mergeCell ref="B10:D10"/>
    <mergeCell ref="E10:S10"/>
    <mergeCell ref="W5:W6"/>
    <mergeCell ref="B3:I3"/>
    <mergeCell ref="B4:I4"/>
    <mergeCell ref="D7:E7"/>
    <mergeCell ref="H7:K7"/>
  </mergeCells>
  <printOptions horizontalCentered="1" verticalCentered="1"/>
  <pageMargins left="0.25" right="0.25" top="0.75" bottom="0.75" header="0.3" footer="0.3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workbookViewId="0">
      <selection activeCell="F34" sqref="F34"/>
    </sheetView>
  </sheetViews>
  <sheetFormatPr defaultRowHeight="15" x14ac:dyDescent="0.25"/>
  <cols>
    <col min="18" max="18" width="8.140625" customWidth="1"/>
    <col min="19" max="19" width="4.140625" customWidth="1"/>
    <col min="20" max="20" width="4.85546875" customWidth="1"/>
  </cols>
  <sheetData>
    <row r="1" spans="1:20" x14ac:dyDescent="0.25">
      <c r="A1" s="159" t="s">
        <v>20</v>
      </c>
      <c r="B1" s="160"/>
      <c r="C1" s="161"/>
      <c r="D1" s="41">
        <v>80</v>
      </c>
      <c r="E1" s="10">
        <v>80</v>
      </c>
      <c r="F1" s="10">
        <v>100</v>
      </c>
      <c r="G1" s="10">
        <v>100</v>
      </c>
      <c r="H1" s="10">
        <v>80</v>
      </c>
      <c r="I1" s="10">
        <v>80</v>
      </c>
      <c r="J1" s="10">
        <v>80</v>
      </c>
      <c r="K1" s="10">
        <v>100</v>
      </c>
      <c r="L1" s="10">
        <v>100</v>
      </c>
      <c r="M1" s="10">
        <v>80</v>
      </c>
      <c r="N1" s="47">
        <v>80</v>
      </c>
      <c r="O1" s="37">
        <v>100</v>
      </c>
      <c r="P1" s="10">
        <v>80</v>
      </c>
      <c r="Q1" s="11"/>
      <c r="R1" s="25"/>
      <c r="S1" s="162">
        <f>AVERAGE(D1:P1)</f>
        <v>87.692307692307693</v>
      </c>
      <c r="T1" s="163"/>
    </row>
    <row r="2" spans="1:20" x14ac:dyDescent="0.25">
      <c r="A2" s="154" t="s">
        <v>24</v>
      </c>
      <c r="B2" s="155"/>
      <c r="C2" s="156"/>
      <c r="D2" s="42">
        <v>80</v>
      </c>
      <c r="E2" s="5">
        <v>80</v>
      </c>
      <c r="F2" s="7">
        <v>40</v>
      </c>
      <c r="G2" s="5">
        <v>80</v>
      </c>
      <c r="H2" s="7">
        <v>60</v>
      </c>
      <c r="I2" s="5">
        <v>100</v>
      </c>
      <c r="J2" s="5">
        <v>80</v>
      </c>
      <c r="K2" s="5">
        <v>80</v>
      </c>
      <c r="L2" s="5">
        <v>80</v>
      </c>
      <c r="M2" s="5">
        <v>100</v>
      </c>
      <c r="N2" s="48">
        <v>80</v>
      </c>
      <c r="O2" s="38">
        <v>100</v>
      </c>
      <c r="P2" s="7">
        <v>60</v>
      </c>
      <c r="Q2" s="6"/>
      <c r="R2" s="26"/>
      <c r="S2" s="157">
        <f>AVERAGE(D2:P2)</f>
        <v>78.461538461538467</v>
      </c>
      <c r="T2" s="158"/>
    </row>
    <row r="3" spans="1:20" x14ac:dyDescent="0.25">
      <c r="A3" s="154" t="s">
        <v>21</v>
      </c>
      <c r="B3" s="155"/>
      <c r="C3" s="156"/>
      <c r="D3" s="43">
        <v>0</v>
      </c>
      <c r="E3" s="7">
        <v>20</v>
      </c>
      <c r="F3" s="5">
        <v>80</v>
      </c>
      <c r="G3" s="8"/>
      <c r="H3" s="8"/>
      <c r="I3" s="8"/>
      <c r="J3" s="5">
        <v>80</v>
      </c>
      <c r="K3" s="5">
        <v>80</v>
      </c>
      <c r="L3" s="5">
        <v>80</v>
      </c>
      <c r="M3" s="5">
        <v>80</v>
      </c>
      <c r="N3" s="48">
        <v>80</v>
      </c>
      <c r="O3" s="39"/>
      <c r="P3" s="9"/>
      <c r="Q3" s="6"/>
      <c r="R3" s="26"/>
      <c r="S3" s="157">
        <f>AVERAGE(D3:F3,J3:N3)</f>
        <v>62.5</v>
      </c>
      <c r="T3" s="158"/>
    </row>
    <row r="4" spans="1:20" x14ac:dyDescent="0.25">
      <c r="A4" s="154" t="s">
        <v>23</v>
      </c>
      <c r="B4" s="155"/>
      <c r="C4" s="156"/>
      <c r="D4" s="43">
        <v>20</v>
      </c>
      <c r="E4" s="7">
        <v>60</v>
      </c>
      <c r="F4" s="5">
        <v>80</v>
      </c>
      <c r="G4" s="8"/>
      <c r="H4" s="8"/>
      <c r="I4" s="8"/>
      <c r="J4" s="8"/>
      <c r="K4" s="8"/>
      <c r="L4" s="8"/>
      <c r="M4" s="5">
        <v>100</v>
      </c>
      <c r="N4" s="49">
        <v>40</v>
      </c>
      <c r="O4" s="38">
        <v>80</v>
      </c>
      <c r="P4" s="7">
        <v>20</v>
      </c>
      <c r="Q4" s="6"/>
      <c r="R4" s="26"/>
      <c r="S4" s="157">
        <f t="shared" ref="S4:S10" si="0">AVERAGE(D4:P4)</f>
        <v>57.142857142857146</v>
      </c>
      <c r="T4" s="158"/>
    </row>
    <row r="5" spans="1:20" x14ac:dyDescent="0.25">
      <c r="A5" s="154" t="s">
        <v>22</v>
      </c>
      <c r="B5" s="155"/>
      <c r="C5" s="156"/>
      <c r="D5" s="42">
        <v>80</v>
      </c>
      <c r="E5" s="5">
        <v>80</v>
      </c>
      <c r="F5" s="5">
        <v>80</v>
      </c>
      <c r="G5" s="5">
        <v>80</v>
      </c>
      <c r="H5" s="5">
        <v>100</v>
      </c>
      <c r="I5" s="5">
        <v>100</v>
      </c>
      <c r="J5" s="5">
        <v>80</v>
      </c>
      <c r="K5" s="5">
        <v>80</v>
      </c>
      <c r="L5" s="5">
        <v>80</v>
      </c>
      <c r="M5" s="5">
        <v>80</v>
      </c>
      <c r="N5" s="48">
        <v>80</v>
      </c>
      <c r="O5" s="38">
        <v>80</v>
      </c>
      <c r="P5" s="5">
        <v>100</v>
      </c>
      <c r="Q5" s="6"/>
      <c r="R5" s="26"/>
      <c r="S5" s="157">
        <f t="shared" si="0"/>
        <v>84.615384615384613</v>
      </c>
      <c r="T5" s="158"/>
    </row>
    <row r="6" spans="1:20" x14ac:dyDescent="0.25">
      <c r="A6" s="154" t="s">
        <v>29</v>
      </c>
      <c r="B6" s="155"/>
      <c r="C6" s="156"/>
      <c r="D6" s="42">
        <v>80</v>
      </c>
      <c r="E6" s="5">
        <v>80</v>
      </c>
      <c r="F6" s="5">
        <v>80</v>
      </c>
      <c r="G6" s="5">
        <v>80</v>
      </c>
      <c r="H6" s="5">
        <v>100</v>
      </c>
      <c r="I6" s="5">
        <v>100</v>
      </c>
      <c r="J6" s="5">
        <v>100</v>
      </c>
      <c r="K6" s="5">
        <v>80</v>
      </c>
      <c r="L6" s="5">
        <v>80</v>
      </c>
      <c r="M6" s="5">
        <v>80</v>
      </c>
      <c r="N6" s="48">
        <v>80</v>
      </c>
      <c r="O6" s="38">
        <v>100</v>
      </c>
      <c r="P6" s="5">
        <v>100</v>
      </c>
      <c r="Q6" s="6"/>
      <c r="R6" s="26"/>
      <c r="S6" s="157">
        <f t="shared" si="0"/>
        <v>87.692307692307693</v>
      </c>
      <c r="T6" s="158"/>
    </row>
    <row r="7" spans="1:20" x14ac:dyDescent="0.25">
      <c r="A7" s="154" t="s">
        <v>25</v>
      </c>
      <c r="B7" s="155"/>
      <c r="C7" s="156"/>
      <c r="D7" s="42">
        <v>80</v>
      </c>
      <c r="E7" s="5">
        <v>80</v>
      </c>
      <c r="F7" s="5">
        <v>80</v>
      </c>
      <c r="G7" s="5">
        <v>80</v>
      </c>
      <c r="H7" s="5">
        <v>100</v>
      </c>
      <c r="I7" s="5">
        <v>100</v>
      </c>
      <c r="J7" s="5">
        <v>100</v>
      </c>
      <c r="K7" s="5">
        <v>80</v>
      </c>
      <c r="L7" s="5">
        <v>100</v>
      </c>
      <c r="M7" s="5">
        <v>80</v>
      </c>
      <c r="N7" s="48">
        <v>80</v>
      </c>
      <c r="O7" s="38">
        <v>80</v>
      </c>
      <c r="P7" s="5">
        <v>80</v>
      </c>
      <c r="Q7" s="6"/>
      <c r="R7" s="26"/>
      <c r="S7" s="157">
        <f t="shared" si="0"/>
        <v>86.15384615384616</v>
      </c>
      <c r="T7" s="158"/>
    </row>
    <row r="8" spans="1:20" ht="15.75" thickBot="1" x14ac:dyDescent="0.3">
      <c r="A8" s="154" t="s">
        <v>26</v>
      </c>
      <c r="B8" s="155"/>
      <c r="C8" s="156"/>
      <c r="D8" s="43">
        <v>60</v>
      </c>
      <c r="E8" s="5">
        <v>80</v>
      </c>
      <c r="F8" s="5">
        <v>80</v>
      </c>
      <c r="G8" s="5">
        <v>80</v>
      </c>
      <c r="H8" s="5">
        <v>100</v>
      </c>
      <c r="I8" s="5">
        <v>80</v>
      </c>
      <c r="J8" s="5">
        <v>80</v>
      </c>
      <c r="K8" s="7">
        <v>60</v>
      </c>
      <c r="L8" s="5">
        <v>80</v>
      </c>
      <c r="M8" s="5">
        <v>80</v>
      </c>
      <c r="N8" s="48">
        <v>80</v>
      </c>
      <c r="O8" s="46">
        <v>20</v>
      </c>
      <c r="P8" s="5">
        <v>80</v>
      </c>
      <c r="Q8" s="6"/>
      <c r="R8" s="26"/>
      <c r="S8" s="157">
        <f t="shared" si="0"/>
        <v>73.84615384615384</v>
      </c>
      <c r="T8" s="158"/>
    </row>
    <row r="9" spans="1:20" x14ac:dyDescent="0.25">
      <c r="A9" s="154" t="s">
        <v>27</v>
      </c>
      <c r="B9" s="155"/>
      <c r="C9" s="156"/>
      <c r="D9" s="41">
        <v>80</v>
      </c>
      <c r="E9" s="10">
        <v>80</v>
      </c>
      <c r="F9" s="10">
        <v>100</v>
      </c>
      <c r="G9" s="10">
        <v>80</v>
      </c>
      <c r="H9" s="10">
        <v>80</v>
      </c>
      <c r="I9" s="10">
        <v>80</v>
      </c>
      <c r="J9" s="10">
        <v>80</v>
      </c>
      <c r="K9" s="10">
        <v>80</v>
      </c>
      <c r="L9" s="10">
        <v>100</v>
      </c>
      <c r="M9" s="10">
        <v>80</v>
      </c>
      <c r="N9" s="47">
        <v>80</v>
      </c>
      <c r="O9" s="37">
        <v>100</v>
      </c>
      <c r="P9" s="10">
        <v>80</v>
      </c>
      <c r="Q9" s="6"/>
      <c r="R9" s="26"/>
      <c r="S9" s="157">
        <f t="shared" si="0"/>
        <v>84.615384615384613</v>
      </c>
      <c r="T9" s="158"/>
    </row>
    <row r="10" spans="1:20" ht="15.75" thickBot="1" x14ac:dyDescent="0.3">
      <c r="A10" s="149" t="s">
        <v>28</v>
      </c>
      <c r="B10" s="150"/>
      <c r="C10" s="151"/>
      <c r="D10" s="44"/>
      <c r="E10" s="28"/>
      <c r="F10" s="29">
        <v>80</v>
      </c>
      <c r="G10" s="29">
        <v>80</v>
      </c>
      <c r="H10" s="29">
        <v>100</v>
      </c>
      <c r="I10" s="29">
        <v>80</v>
      </c>
      <c r="J10" s="29">
        <v>80</v>
      </c>
      <c r="K10" s="29">
        <v>80</v>
      </c>
      <c r="L10" s="29">
        <v>80</v>
      </c>
      <c r="M10" s="29">
        <v>80</v>
      </c>
      <c r="N10" s="50">
        <v>80</v>
      </c>
      <c r="O10" s="40">
        <v>80</v>
      </c>
      <c r="P10" s="29">
        <v>80</v>
      </c>
      <c r="Q10" s="30"/>
      <c r="R10" s="31"/>
      <c r="S10" s="152">
        <f t="shared" si="0"/>
        <v>81.818181818181813</v>
      </c>
      <c r="T10" s="153"/>
    </row>
    <row r="11" spans="1:20" ht="15.75" thickBot="1" x14ac:dyDescent="0.3">
      <c r="A11" s="137" t="s">
        <v>1</v>
      </c>
      <c r="B11" s="138"/>
      <c r="C11" s="138"/>
      <c r="D11" s="32" t="s">
        <v>2</v>
      </c>
      <c r="E11" s="23" t="s">
        <v>3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8</v>
      </c>
      <c r="K11" s="23" t="s">
        <v>9</v>
      </c>
      <c r="L11" s="23" t="s">
        <v>10</v>
      </c>
      <c r="M11" s="23" t="s">
        <v>11</v>
      </c>
      <c r="N11" s="51" t="s">
        <v>12</v>
      </c>
      <c r="O11" s="34" t="s">
        <v>13</v>
      </c>
      <c r="P11" s="23" t="s">
        <v>14</v>
      </c>
      <c r="Q11" s="23" t="s">
        <v>15</v>
      </c>
      <c r="R11" s="24" t="s">
        <v>16</v>
      </c>
    </row>
    <row r="13" spans="1:20" x14ac:dyDescent="0.25">
      <c r="R13" s="54">
        <v>0.88</v>
      </c>
    </row>
    <row r="14" spans="1:20" x14ac:dyDescent="0.25">
      <c r="R14" s="54">
        <v>0.78</v>
      </c>
    </row>
    <row r="15" spans="1:20" x14ac:dyDescent="0.25">
      <c r="R15" s="54">
        <v>0.63</v>
      </c>
    </row>
    <row r="16" spans="1:20" x14ac:dyDescent="0.25">
      <c r="F16">
        <v>82</v>
      </c>
      <c r="R16" s="54">
        <v>0.56999999999999995</v>
      </c>
    </row>
    <row r="17" spans="6:18" x14ac:dyDescent="0.25">
      <c r="F17">
        <v>80</v>
      </c>
      <c r="R17" s="54">
        <v>0.84</v>
      </c>
    </row>
    <row r="18" spans="6:18" x14ac:dyDescent="0.25">
      <c r="F18">
        <v>82</v>
      </c>
      <c r="R18" s="54">
        <v>0.87</v>
      </c>
    </row>
    <row r="19" spans="6:18" x14ac:dyDescent="0.25">
      <c r="F19">
        <v>80</v>
      </c>
      <c r="R19" s="54">
        <v>0.86</v>
      </c>
    </row>
    <row r="20" spans="6:18" x14ac:dyDescent="0.25">
      <c r="F20">
        <v>82</v>
      </c>
      <c r="R20" s="54">
        <v>0.74</v>
      </c>
    </row>
    <row r="21" spans="6:18" x14ac:dyDescent="0.25">
      <c r="F21">
        <v>80</v>
      </c>
      <c r="R21" s="54">
        <v>0.84</v>
      </c>
    </row>
    <row r="22" spans="6:18" x14ac:dyDescent="0.25">
      <c r="F22">
        <v>82</v>
      </c>
      <c r="R22" s="54">
        <v>0.82</v>
      </c>
    </row>
    <row r="23" spans="6:18" x14ac:dyDescent="0.25">
      <c r="F23">
        <v>80</v>
      </c>
    </row>
    <row r="24" spans="6:18" x14ac:dyDescent="0.25">
      <c r="F24">
        <v>82</v>
      </c>
    </row>
    <row r="25" spans="6:18" x14ac:dyDescent="0.25">
      <c r="F25">
        <v>80</v>
      </c>
    </row>
    <row r="26" spans="6:18" x14ac:dyDescent="0.25">
      <c r="F26">
        <v>84</v>
      </c>
    </row>
    <row r="27" spans="6:18" x14ac:dyDescent="0.25">
      <c r="F27">
        <v>82</v>
      </c>
    </row>
    <row r="28" spans="6:18" x14ac:dyDescent="0.25">
      <c r="F28">
        <v>82</v>
      </c>
    </row>
    <row r="29" spans="6:18" x14ac:dyDescent="0.25">
      <c r="F29">
        <v>82</v>
      </c>
    </row>
    <row r="30" spans="6:18" x14ac:dyDescent="0.25">
      <c r="F30">
        <v>82</v>
      </c>
    </row>
    <row r="31" spans="6:18" x14ac:dyDescent="0.25">
      <c r="F31">
        <v>80</v>
      </c>
    </row>
    <row r="32" spans="6:18" x14ac:dyDescent="0.25">
      <c r="F32">
        <v>80</v>
      </c>
    </row>
    <row r="33" spans="6:6" x14ac:dyDescent="0.25">
      <c r="F33">
        <v>82</v>
      </c>
    </row>
    <row r="34" spans="6:6" x14ac:dyDescent="0.25">
      <c r="F34">
        <f>AVERAGE(F16:F33)</f>
        <v>81.333333333333329</v>
      </c>
    </row>
  </sheetData>
  <mergeCells count="21">
    <mergeCell ref="A1:C1"/>
    <mergeCell ref="S1:T1"/>
    <mergeCell ref="A2:C2"/>
    <mergeCell ref="S2:T2"/>
    <mergeCell ref="A3:C3"/>
    <mergeCell ref="S3:T3"/>
    <mergeCell ref="A4:C4"/>
    <mergeCell ref="S4:T4"/>
    <mergeCell ref="A5:C5"/>
    <mergeCell ref="S5:T5"/>
    <mergeCell ref="A6:C6"/>
    <mergeCell ref="S6:T6"/>
    <mergeCell ref="A10:C10"/>
    <mergeCell ref="S10:T10"/>
    <mergeCell ref="A11:C11"/>
    <mergeCell ref="A7:C7"/>
    <mergeCell ref="S7:T7"/>
    <mergeCell ref="A8:C8"/>
    <mergeCell ref="S8:T8"/>
    <mergeCell ref="A9:C9"/>
    <mergeCell ref="S9:T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OAG_2-3-2017</vt:lpstr>
      <vt:lpstr>Sheet1</vt:lpstr>
      <vt:lpstr>'OAG_2-3-2017'!Print_Area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pratt</dc:creator>
  <cp:lastModifiedBy>wendy pratt</cp:lastModifiedBy>
  <cp:lastPrinted>2018-07-06T19:33:45Z</cp:lastPrinted>
  <dcterms:created xsi:type="dcterms:W3CDTF">2017-02-03T19:33:00Z</dcterms:created>
  <dcterms:modified xsi:type="dcterms:W3CDTF">2020-04-09T15:45:02Z</dcterms:modified>
</cp:coreProperties>
</file>